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f\Desktop\Yeni klasör (3)\"/>
    </mc:Choice>
  </mc:AlternateContent>
  <bookViews>
    <workbookView xWindow="0" yWindow="0" windowWidth="28800" windowHeight="12450"/>
  </bookViews>
  <sheets>
    <sheet name="Sayfa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1" i="1"/>
  <c r="B13" i="1" s="1"/>
  <c r="B4" i="1"/>
  <c r="B3" i="1"/>
  <c r="B8" i="1" s="1"/>
  <c r="B9" i="1" s="1"/>
</calcChain>
</file>

<file path=xl/sharedStrings.xml><?xml version="1.0" encoding="utf-8"?>
<sst xmlns="http://schemas.openxmlformats.org/spreadsheetml/2006/main" count="13" uniqueCount="13">
  <si>
    <t>ASGARİ ÜCRETİN NETİNİN HESABI (TL / AY)</t>
  </si>
  <si>
    <t>ASGARİ ÜCRET</t>
  </si>
  <si>
    <t>SGK PRİMİ% 14</t>
  </si>
  <si>
    <t>İŞSİZLİK SİG. PRİMİ % 1</t>
  </si>
  <si>
    <t>GELİR VERGİSİ% 15 (*)</t>
  </si>
  <si>
    <t>ASGARİ GEÇİM İNDİRİMİ</t>
  </si>
  <si>
    <t>DAMGA VERGİSİ% 0,759</t>
  </si>
  <si>
    <t>KESİNTİLER TOPLAMI</t>
  </si>
  <si>
    <t>NET ASGARİ ÜCRET (**)</t>
  </si>
  <si>
    <t>İŞVERENE MALİYETİ (TL / AY)</t>
  </si>
  <si>
    <t>SGK PRİMİ% 15.5 (İşveren Payı) (***)</t>
  </si>
  <si>
    <t>İŞVEREN İŞSİZLİK SİGORTA PRİMİ % 2</t>
  </si>
  <si>
    <t>İŞVERENE TOPLAM MALİYET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</si>
</sst>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İnherit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vertical="center" wrapText="1"/>
    </xf>
    <xf numFmtId="4" fontId="0" fillId="0" borderId="3" xfId="0" applyNumberFormat="1" applyBorder="1" applyAlignment="1">
      <alignment horizontal="right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right" vertical="center" wrapText="1"/>
    </xf>
    <xf numFmtId="2" fontId="0" fillId="0" borderId="4" xfId="0" applyNumberForma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B6" sqref="B6"/>
    </sheetView>
  </sheetViews>
  <sheetFormatPr defaultRowHeight="15"/>
  <cols>
    <col min="1" max="1" width="37.5703125" customWidth="1"/>
    <col min="2" max="2" width="51" customWidth="1"/>
  </cols>
  <sheetData>
    <row r="1" spans="1:2" ht="15.75" thickBot="1">
      <c r="A1" s="1" t="s">
        <v>0</v>
      </c>
      <c r="B1" s="2"/>
    </row>
    <row r="2" spans="1:2" ht="30">
      <c r="A2" s="3" t="s">
        <v>1</v>
      </c>
      <c r="B2" s="4">
        <v>6471</v>
      </c>
    </row>
    <row r="3" spans="1:2" ht="45">
      <c r="A3" s="5" t="s">
        <v>2</v>
      </c>
      <c r="B3" s="6">
        <f>B2*14/100</f>
        <v>905.94</v>
      </c>
    </row>
    <row r="4" spans="1:2" ht="60">
      <c r="A4" s="5" t="s">
        <v>3</v>
      </c>
      <c r="B4" s="6">
        <f>B2*1/100</f>
        <v>64.709999999999994</v>
      </c>
    </row>
    <row r="5" spans="1:2" ht="45">
      <c r="A5" s="5" t="s">
        <v>4</v>
      </c>
      <c r="B5" s="7"/>
    </row>
    <row r="6" spans="1:2" ht="45">
      <c r="A6" s="5" t="s">
        <v>5</v>
      </c>
      <c r="B6" s="7"/>
    </row>
    <row r="7" spans="1:2" ht="45">
      <c r="A7" s="5" t="s">
        <v>6</v>
      </c>
      <c r="B7" s="7"/>
    </row>
    <row r="8" spans="1:2" ht="45">
      <c r="A8" s="5" t="s">
        <v>7</v>
      </c>
      <c r="B8" s="7">
        <f>SUM(B3+B4)</f>
        <v>970.65000000000009</v>
      </c>
    </row>
    <row r="9" spans="1:2" ht="60.75" thickBot="1">
      <c r="A9" s="8" t="s">
        <v>8</v>
      </c>
      <c r="B9" s="9">
        <f>B2-B8</f>
        <v>5500.35</v>
      </c>
    </row>
    <row r="10" spans="1:2" ht="15.75" thickBot="1">
      <c r="A10" s="1" t="s">
        <v>9</v>
      </c>
      <c r="B10" s="2"/>
    </row>
    <row r="11" spans="1:2" ht="90">
      <c r="A11" s="5" t="s">
        <v>10</v>
      </c>
      <c r="B11" s="7">
        <f>B2*15.5/100</f>
        <v>1003.005</v>
      </c>
    </row>
    <row r="12" spans="1:2" ht="75">
      <c r="A12" s="5" t="s">
        <v>11</v>
      </c>
      <c r="B12" s="6">
        <f>B2*2/100</f>
        <v>129.41999999999999</v>
      </c>
    </row>
    <row r="13" spans="1:2">
      <c r="A13" s="10" t="s">
        <v>12</v>
      </c>
      <c r="B13" s="11">
        <f>B2+B11+B12</f>
        <v>7603.4250000000002</v>
      </c>
    </row>
  </sheetData>
  <mergeCells count="2">
    <mergeCell ref="A1:B1"/>
    <mergeCell ref="A10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Chef</dc:creator>
  <cp:lastModifiedBy>Chef</cp:lastModifiedBy>
  <dcterms:created xsi:type="dcterms:W3CDTF">2022-11-17T07:28:29Z</dcterms:created>
  <dcterms:modified xsi:type="dcterms:W3CDTF">2022-11-17T07:29:41Z</dcterms:modified>
</cp:coreProperties>
</file>